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调整后" sheetId="2" r:id="rId1"/>
  </sheets>
  <definedNames>
    <definedName name="_xlnm.Print_Area" localSheetId="0">调整后!$A$1:$J$19</definedName>
  </definedNames>
  <calcPr calcId="144525"/>
</workbook>
</file>

<file path=xl/sharedStrings.xml><?xml version="1.0" encoding="utf-8"?>
<sst xmlns="http://schemas.openxmlformats.org/spreadsheetml/2006/main" count="77" uniqueCount="57">
  <si>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</si>
  <si>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</si>
  <si>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</si>
  <si>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新闻宣传管理</t>
  </si>
  <si>
    <t>主管部门</t>
  </si>
  <si>
    <t>北京市卫生健康委员会</t>
  </si>
  <si>
    <t>实施单位</t>
  </si>
  <si>
    <t>北京市卫生健康委员会宣传教育中心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</si>
  <si>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</si>
  <si>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</si>
  <si>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</si>
  <si>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</si>
  <si>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</si>
  <si>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</si>
  <si>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</si>
  <si>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</si>
  <si>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</si>
  <si>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</si>
  <si>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</si>
  <si>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</si>
  <si>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</si>
  <si>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</si>
  <si>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</si>
  <si>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完成政务云租用服务；完成业务系统基础环境及系统设备的正常运行和安全保障，确保系统安全、稳定；实现系统整体优化，提高系统安全性与可靠性。</t>
  </si>
  <si>
    <t>圆满完成中心媒体资料管理系统存储、查找、调用等工作。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</si>
  <si>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</si>
  <si>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</si>
  <si>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</si>
  <si>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</si>
  <si>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</si>
  <si>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</si>
  <si>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</si>
  <si>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</si>
  <si>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</si>
  <si>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</si>
  <si>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完成政务云租用服务</t>
  </si>
  <si>
    <t>12月</t>
  </si>
  <si>
    <t>质量指标</t>
  </si>
  <si>
    <t>保证系统安全稳定</t>
  </si>
  <si>
    <t>优</t>
  </si>
  <si>
    <t>时效指标</t>
  </si>
  <si>
    <t>项目完成时间</t>
  </si>
  <si>
    <t>1年</t>
  </si>
  <si>
    <t>2024年12月31日前</t>
  </si>
  <si>
    <t>成本指标</t>
  </si>
  <si>
    <t>项目总成本</t>
  </si>
  <si>
    <t>≤65.104524万元</t>
  </si>
  <si>
    <t>65.0172万元</t>
  </si>
  <si>
    <t>效益指标</t>
  </si>
  <si>
    <t>可持续影响指标</t>
  </si>
  <si>
    <t>效益呈现不充分</t>
  </si>
  <si>
    <t>满意度指标</t>
  </si>
  <si>
    <t>服务对象满意度指标</t>
  </si>
  <si>
    <t>服务对象满意度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</si>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</sst>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7">
    <numFmt numFmtId="176" formatCode="0.00_);[Red]\(0.00\)"/>
    <numFmt numFmtId="177" formatCode="#,##0.00_ "/>
    <numFmt numFmtId="178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Arial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9" fillId="11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1" fillId="0" borderId="8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24" fillId="0" borderId="6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1" fillId="23" borderId="10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23" fillId="30" borderId="10" applyNumberFormat="false" applyAlignment="false" applyProtection="false">
      <alignment vertical="center"/>
    </xf>
    <xf numFmtId="0" fontId="20" fillId="23" borderId="9" applyNumberFormat="false" applyAlignment="false" applyProtection="false">
      <alignment vertical="center"/>
    </xf>
    <xf numFmtId="0" fontId="25" fillId="31" borderId="11" applyNumberFormat="false" applyAlignment="false" applyProtection="false">
      <alignment vertical="center"/>
    </xf>
    <xf numFmtId="0" fontId="26" fillId="0" borderId="12" applyNumberFormat="false" applyFill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0" fillId="7" borderId="5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19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22" fillId="2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</cellStyleXfs>
  <cellXfs count="31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2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/>
    </xf>
    <xf numFmtId="178" fontId="3" fillId="0" borderId="1" xfId="0" applyNumberFormat="true" applyFont="true" applyFill="true" applyBorder="true" applyAlignment="true">
      <alignment horizontal="center" vertical="center"/>
    </xf>
    <xf numFmtId="9" fontId="5" fillId="0" borderId="1" xfId="11" applyNumberFormat="true" applyFont="true" applyFill="true" applyBorder="true" applyAlignment="true">
      <alignment horizontal="center" vertical="center"/>
    </xf>
    <xf numFmtId="9" fontId="5" fillId="0" borderId="1" xfId="0" applyNumberFormat="true" applyFont="true" applyFill="true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/>
    </xf>
    <xf numFmtId="0" fontId="5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/>
    </xf>
    <xf numFmtId="9" fontId="3" fillId="0" borderId="1" xfId="0" applyNumberFormat="true" applyFont="true" applyFill="true" applyBorder="true" applyAlignment="true">
      <alignment horizontal="center" vertical="center"/>
    </xf>
    <xf numFmtId="10" fontId="3" fillId="0" borderId="1" xfId="11" applyNumberFormat="true" applyFont="true" applyFill="true" applyBorder="true" applyAlignment="true">
      <alignment horizontal="center" vertical="center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3" fillId="0" borderId="1" xfId="0" applyFont="true" applyFill="true" applyBorder="true" applyAlignment="true">
      <alignment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176" fontId="6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4</xdr:row>
      <xdr:rowOff>28575</xdr:rowOff>
    </xdr:from>
    <xdr:to>
      <xdr:col>3</xdr:col>
      <xdr:colOff>1333499</xdr:colOff>
      <xdr:row>4</xdr:row>
      <xdr:rowOff>342900</xdr:rowOff>
    </xdr:to>
    <xdr:sp>
      <xdr:nvSpPr>
        <xdr:cNvPr id="2" name="直接箭头连接符 1"/>
        <xdr:cNvSpPr>
          <a:spLocks noChangeShapeType="true"/>
        </xdr:cNvSpPr>
      </xdr:nvSpPr>
      <xdr:spPr>
        <a:xfrm>
          <a:off x="2095500" y="120840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true"/>
  </sheetPr>
  <dimension ref="A1:J19"/>
  <sheetViews>
    <sheetView tabSelected="1" view="pageBreakPreview" zoomScale="80" zoomScaleNormal="100" zoomScaleSheetLayoutView="80" topLeftCell="A13" workbookViewId="0">
      <selection activeCell="A21" sqref="$A1:$XFD1 $A21:$XFD21"/>
    </sheetView>
  </sheetViews>
  <sheetFormatPr defaultColWidth="9" defaultRowHeight="13.5"/>
  <cols>
    <col min="1" max="1" width="5.375" style="1" customWidth="true"/>
    <col min="2" max="2" width="9.375" style="1" customWidth="true"/>
    <col min="3" max="3" width="12.25" style="1" customWidth="true"/>
    <col min="4" max="4" width="17.75" style="1" customWidth="true"/>
    <col min="5" max="5" width="19.5083333333333" style="1" customWidth="true"/>
    <col min="6" max="6" width="13.375" style="1" customWidth="true"/>
    <col min="7" max="7" width="11.625" style="1" customWidth="true"/>
    <col min="8" max="8" width="12.5083333333333" style="1" customWidth="true"/>
    <col min="9" max="9" width="11" style="1" customWidth="true"/>
    <col min="10" max="10" width="14.625" style="1" customWidth="true"/>
    <col min="11" max="16384" width="9" style="1"/>
  </cols>
  <sheetData>
    <row r="1" ht="33.9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31.5" spans="1:10">
      <c r="A5" s="5" t="s">
        <v>8</v>
      </c>
      <c r="B5" s="5"/>
      <c r="C5" s="5"/>
      <c r="D5" s="4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4" t="s">
        <v>14</v>
      </c>
    </row>
    <row r="6" ht="20.1" customHeight="true" spans="1:10">
      <c r="A6" s="5"/>
      <c r="B6" s="5"/>
      <c r="C6" s="5"/>
      <c r="D6" s="6" t="s">
        <v>15</v>
      </c>
      <c r="E6" s="4">
        <v>65.104524</v>
      </c>
      <c r="F6" s="4">
        <v>65.104524</v>
      </c>
      <c r="G6" s="16">
        <v>65.0172</v>
      </c>
      <c r="H6" s="4">
        <v>10</v>
      </c>
      <c r="I6" s="23">
        <f>G6/F6</f>
        <v>0.998658710721854</v>
      </c>
      <c r="J6" s="24">
        <f>10*I6</f>
        <v>9.98658710721854</v>
      </c>
    </row>
    <row r="7" ht="15.75" spans="1:10">
      <c r="A7" s="5"/>
      <c r="B7" s="5"/>
      <c r="C7" s="5"/>
      <c r="D7" s="7" t="s">
        <v>16</v>
      </c>
      <c r="E7" s="4">
        <v>65.104524</v>
      </c>
      <c r="F7" s="4">
        <v>65.104524</v>
      </c>
      <c r="G7" s="16">
        <v>65.0172</v>
      </c>
      <c r="H7" s="4" t="s">
        <v>17</v>
      </c>
      <c r="I7" s="4" t="s">
        <v>17</v>
      </c>
      <c r="J7" s="5" t="s">
        <v>17</v>
      </c>
    </row>
    <row r="8" ht="24.95" customHeight="true" spans="1:10">
      <c r="A8" s="5"/>
      <c r="B8" s="5"/>
      <c r="C8" s="5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8.95" customHeight="true" spans="1:10">
      <c r="A9" s="5"/>
      <c r="B9" s="5"/>
      <c r="C9" s="5"/>
      <c r="D9" s="8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.1" customHeight="true" spans="1:10">
      <c r="A10" s="9" t="s">
        <v>20</v>
      </c>
      <c r="B10" s="5" t="s">
        <v>21</v>
      </c>
      <c r="C10" s="5"/>
      <c r="D10" s="5"/>
      <c r="E10" s="5"/>
      <c r="F10" s="5" t="s">
        <v>22</v>
      </c>
      <c r="G10" s="5"/>
      <c r="H10" s="5"/>
      <c r="I10" s="5"/>
      <c r="J10" s="5"/>
    </row>
    <row r="11" ht="75" customHeight="true" spans="1:10">
      <c r="A11" s="9"/>
      <c r="B11" s="5" t="s">
        <v>23</v>
      </c>
      <c r="C11" s="5"/>
      <c r="D11" s="5"/>
      <c r="E11" s="5"/>
      <c r="F11" s="5" t="s">
        <v>24</v>
      </c>
      <c r="G11" s="5"/>
      <c r="H11" s="5"/>
      <c r="I11" s="5"/>
      <c r="J11" s="5"/>
    </row>
    <row r="12" ht="31.5" spans="1:10">
      <c r="A12" s="9" t="s">
        <v>25</v>
      </c>
      <c r="B12" s="5" t="s">
        <v>26</v>
      </c>
      <c r="C12" s="4" t="s">
        <v>27</v>
      </c>
      <c r="D12" s="4" t="s">
        <v>28</v>
      </c>
      <c r="E12" s="4" t="s">
        <v>29</v>
      </c>
      <c r="F12" s="5" t="s">
        <v>30</v>
      </c>
      <c r="G12" s="5"/>
      <c r="H12" s="5" t="s">
        <v>31</v>
      </c>
      <c r="I12" s="5" t="s">
        <v>14</v>
      </c>
      <c r="J12" s="5" t="s">
        <v>32</v>
      </c>
    </row>
    <row r="13" ht="40.5" customHeight="true" spans="1:10">
      <c r="A13" s="9"/>
      <c r="B13" s="10" t="s">
        <v>33</v>
      </c>
      <c r="C13" s="4" t="s">
        <v>34</v>
      </c>
      <c r="D13" s="5" t="s">
        <v>35</v>
      </c>
      <c r="E13" s="4" t="s">
        <v>36</v>
      </c>
      <c r="F13" s="4" t="s">
        <v>36</v>
      </c>
      <c r="G13" s="4"/>
      <c r="H13" s="5">
        <v>10</v>
      </c>
      <c r="I13" s="25">
        <v>10</v>
      </c>
      <c r="J13" s="4"/>
    </row>
    <row r="14" ht="40.5" customHeight="true" spans="1:10">
      <c r="A14" s="9"/>
      <c r="B14" s="11"/>
      <c r="C14" s="4" t="s">
        <v>37</v>
      </c>
      <c r="D14" s="4" t="s">
        <v>38</v>
      </c>
      <c r="E14" s="17" t="s">
        <v>39</v>
      </c>
      <c r="F14" s="18" t="s">
        <v>39</v>
      </c>
      <c r="G14" s="12"/>
      <c r="H14" s="5">
        <v>10</v>
      </c>
      <c r="I14" s="25">
        <v>10</v>
      </c>
      <c r="J14" s="4"/>
    </row>
    <row r="15" ht="41.1" customHeight="true" spans="1:10">
      <c r="A15" s="9"/>
      <c r="B15" s="11"/>
      <c r="C15" s="4" t="s">
        <v>40</v>
      </c>
      <c r="D15" s="12" t="s">
        <v>41</v>
      </c>
      <c r="E15" s="19" t="s">
        <v>42</v>
      </c>
      <c r="F15" s="20" t="s">
        <v>43</v>
      </c>
      <c r="G15" s="12"/>
      <c r="H15" s="20">
        <v>20</v>
      </c>
      <c r="I15" s="26">
        <v>20</v>
      </c>
      <c r="J15" s="27"/>
    </row>
    <row r="16" ht="60" customHeight="true" spans="1:10">
      <c r="A16" s="9"/>
      <c r="B16" s="13"/>
      <c r="C16" s="4" t="s">
        <v>44</v>
      </c>
      <c r="D16" s="12" t="s">
        <v>45</v>
      </c>
      <c r="E16" s="12" t="s">
        <v>46</v>
      </c>
      <c r="F16" s="12" t="s">
        <v>47</v>
      </c>
      <c r="G16" s="12"/>
      <c r="H16" s="20">
        <v>10</v>
      </c>
      <c r="I16" s="26">
        <v>10</v>
      </c>
      <c r="J16" s="27"/>
    </row>
    <row r="17" ht="31.5" spans="1:10">
      <c r="A17" s="9"/>
      <c r="B17" s="13" t="s">
        <v>48</v>
      </c>
      <c r="C17" s="14" t="s">
        <v>49</v>
      </c>
      <c r="D17" s="4" t="s">
        <v>38</v>
      </c>
      <c r="E17" s="4" t="s">
        <v>39</v>
      </c>
      <c r="F17" s="4" t="s">
        <v>39</v>
      </c>
      <c r="G17" s="4"/>
      <c r="H17" s="5">
        <v>30</v>
      </c>
      <c r="I17" s="25">
        <v>29</v>
      </c>
      <c r="J17" s="28" t="s">
        <v>50</v>
      </c>
    </row>
    <row r="18" ht="47" customHeight="true" spans="1:10">
      <c r="A18" s="9"/>
      <c r="B18" s="14" t="s">
        <v>51</v>
      </c>
      <c r="C18" s="14" t="s">
        <v>52</v>
      </c>
      <c r="D18" s="5" t="s">
        <v>53</v>
      </c>
      <c r="E18" s="21" t="s">
        <v>54</v>
      </c>
      <c r="F18" s="22">
        <v>1</v>
      </c>
      <c r="G18" s="4"/>
      <c r="H18" s="5">
        <v>10</v>
      </c>
      <c r="I18" s="29">
        <v>9</v>
      </c>
      <c r="J18" s="5" t="s">
        <v>55</v>
      </c>
    </row>
    <row r="19" ht="15.75" spans="1:10">
      <c r="A19" s="15" t="s">
        <v>56</v>
      </c>
      <c r="B19" s="15"/>
      <c r="C19" s="15"/>
      <c r="D19" s="15"/>
      <c r="E19" s="15"/>
      <c r="F19" s="15"/>
      <c r="G19" s="15"/>
      <c r="H19" s="15">
        <v>100</v>
      </c>
      <c r="I19" s="30">
        <f>SUM(I13:I18)+J6</f>
        <v>97.9865871072185</v>
      </c>
      <c r="J19" s="4"/>
    </row>
  </sheetData>
  <mergeCells count="23">
    <mergeCell ref="A1:J1"/>
    <mergeCell ref="A2:J2"/>
    <mergeCell ref="A3:C3"/>
    <mergeCell ref="D3:J3"/>
    <mergeCell ref="A4:C4"/>
    <mergeCell ref="D4:E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调整后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2015-06-09T10:17:00Z</dcterms:created>
  <cp:lastPrinted>2020-04-26T18:17:00Z</cp:lastPrinted>
  <dcterms:modified xsi:type="dcterms:W3CDTF">2025-08-25T20:01:29Z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9A7811710CE9449F9A79C60931BD2E73_13</vt:lpwstr>
  </property>
</Properties>
</file>