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Sheet1!$A$1:$J$19</definedName>
  </definedNames>
  <calcPr calcId="144525"/>
</workbook>
</file>

<file path=xl/sharedStrings.xml><?xml version="1.0" encoding="utf-8"?>
<sst xmlns="http://schemas.openxmlformats.org/spreadsheetml/2006/main" count="76" uniqueCount="58">
  <si>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</si>
  <si>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</si>
  <si>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</si>
  <si>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卫生健康数据监测与分析服务项目</t>
  </si>
  <si>
    <t>主管部门</t>
  </si>
  <si>
    <t>北京市卫生健康委员会</t>
  </si>
  <si>
    <t>实施单位</t>
  </si>
  <si>
    <t>北京市卫生健康委员会宣传教育中心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</si>
  <si>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</si>
  <si>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</si>
  <si>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</si>
  <si>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</si>
  <si>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</si>
  <si>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</si>
  <si>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</si>
  <si>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</si>
  <si>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</si>
  <si>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</si>
  <si>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</si>
  <si>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</si>
  <si>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</si>
  <si>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</si>
  <si>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</si>
  <si>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完成卫生健康系统的数据监测、分析、预警和信息数据统计与管理。通过专业化的服务平台，规范化的流程设置，完成卫生健康系统的数据监测、分析、预警和信息数据统计与管理。</t>
  </si>
  <si>
    <t>完成了卫生健康系统的数据监测、分析、预警和信息数据统计与管理。通过专业化的服务平台，规范化的流程设置，完成了卫生健康系统的数据监测、分析、预警和信息数据统计与管理。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</si>
  <si>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</si>
  <si>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</si>
  <si>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</si>
  <si>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</si>
  <si>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</si>
  <si>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</si>
  <si>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</si>
  <si>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</si>
  <si>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</si>
  <si>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</si>
  <si>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日报</t>
  </si>
  <si>
    <t>≥235期</t>
  </si>
  <si>
    <t>250期</t>
  </si>
  <si>
    <t>质量指标</t>
  </si>
  <si>
    <t>系统稳定运行率</t>
  </si>
  <si>
    <t>≥99%</t>
  </si>
  <si>
    <t>时效指标</t>
  </si>
  <si>
    <t>项目完成时间</t>
  </si>
  <si>
    <t>1年</t>
  </si>
  <si>
    <t>成本指标</t>
  </si>
  <si>
    <t>项目总成本</t>
  </si>
  <si>
    <t>≤92万元</t>
  </si>
  <si>
    <t>91.6万元</t>
  </si>
  <si>
    <t>效益指标</t>
  </si>
  <si>
    <t>社会效益
指标</t>
  </si>
  <si>
    <t>预警潜在风险和危机，防范舆情危机发生</t>
  </si>
  <si>
    <t>得到防范</t>
  </si>
  <si>
    <t>支撑资料不充分</t>
  </si>
  <si>
    <t>满意度
指标</t>
  </si>
  <si>
    <t>服务对象满意度指标</t>
  </si>
  <si>
    <t>及时有效满足机关舆情监测要求</t>
  </si>
  <si>
    <t>优</t>
  </si>
  <si>
    <t>总分：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</si>
</sst>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7" fillId="21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17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8" fillId="28" borderId="12" applyNumberFormat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1" fillId="32" borderId="12" applyNumberFormat="false" applyAlignment="false" applyProtection="false">
      <alignment vertical="center"/>
    </xf>
    <xf numFmtId="0" fontId="23" fillId="28" borderId="14" applyNumberFormat="false" applyAlignment="false" applyProtection="false">
      <alignment vertical="center"/>
    </xf>
    <xf numFmtId="0" fontId="14" fillId="17" borderId="9" applyNumberFormat="false" applyAlignment="false" applyProtection="false">
      <alignment vertical="center"/>
    </xf>
    <xf numFmtId="0" fontId="24" fillId="0" borderId="15" applyNumberFormat="false" applyFill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0" fillId="10" borderId="8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0" fillId="0" borderId="0" xfId="0" applyFill="true"/>
    <xf numFmtId="0" fontId="1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justify" vertical="center"/>
    </xf>
    <xf numFmtId="0" fontId="3" fillId="0" borderId="1" xfId="0" applyFont="true" applyBorder="true" applyAlignment="true">
      <alignment horizontal="left" vertical="center" wrapText="true"/>
    </xf>
    <xf numFmtId="0" fontId="3" fillId="0" borderId="1" xfId="0" applyFont="true" applyBorder="true" applyAlignment="true">
      <alignment horizontal="left" vertical="center"/>
    </xf>
    <xf numFmtId="0" fontId="3" fillId="0" borderId="1" xfId="0" applyFont="true" applyBorder="true" applyAlignment="true">
      <alignment horizontal="center" vertical="center" textRotation="255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3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 textRotation="255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textRotation="255"/>
    </xf>
    <xf numFmtId="0" fontId="5" fillId="0" borderId="1" xfId="0" applyFont="true" applyBorder="true" applyAlignment="true">
      <alignment horizontal="center" vertical="center"/>
    </xf>
    <xf numFmtId="0" fontId="3" fillId="0" borderId="6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1" xfId="0" applyFont="true" applyBorder="true" applyAlignment="true">
      <alignment horizontal="justify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10" fontId="3" fillId="0" borderId="1" xfId="11" applyNumberFormat="true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 wrapText="true"/>
    </xf>
    <xf numFmtId="177" fontId="3" fillId="0" borderId="1" xfId="0" applyNumberFormat="true" applyFont="true" applyFill="true" applyBorder="true" applyAlignment="true">
      <alignment horizontal="center" vertical="center" wrapText="true"/>
    </xf>
    <xf numFmtId="177" fontId="3" fillId="0" borderId="1" xfId="0" applyNumberFormat="true" applyFont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177" fontId="5" fillId="0" borderId="1" xfId="0" applyNumberFormat="true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195643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19"/>
  <sheetViews>
    <sheetView tabSelected="1" view="pageBreakPreview" zoomScale="70" zoomScaleNormal="100" zoomScaleSheetLayoutView="70" topLeftCell="A9" workbookViewId="0">
      <selection activeCell="A20" sqref="$A20:$XFD20"/>
    </sheetView>
  </sheetViews>
  <sheetFormatPr defaultColWidth="9" defaultRowHeight="13.5"/>
  <cols>
    <col min="1" max="1" width="5.375" customWidth="true"/>
    <col min="2" max="2" width="7.75" customWidth="true"/>
    <col min="3" max="3" width="12.25" customWidth="true"/>
    <col min="4" max="4" width="17.75" customWidth="true"/>
    <col min="5" max="5" width="19.5083333333333" customWidth="true"/>
    <col min="6" max="6" width="13.375" customWidth="true"/>
    <col min="7" max="7" width="11.625" customWidth="true"/>
    <col min="8" max="8" width="12.5083333333333" customWidth="true"/>
    <col min="9" max="9" width="11" customWidth="true"/>
    <col min="10" max="10" width="17.425" customWidth="true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21" t="s">
        <v>7</v>
      </c>
      <c r="I4" s="21"/>
      <c r="J4" s="21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4">
        <v>92</v>
      </c>
      <c r="F6" s="4">
        <v>92</v>
      </c>
      <c r="G6" s="4">
        <v>91.6</v>
      </c>
      <c r="H6" s="4">
        <v>10</v>
      </c>
      <c r="I6" s="23">
        <f>G6/F6</f>
        <v>0.995652173913043</v>
      </c>
      <c r="J6" s="24">
        <f>10*I6</f>
        <v>9.95652173913043</v>
      </c>
    </row>
    <row r="7" ht="15.75" spans="1:10">
      <c r="A7" s="6"/>
      <c r="B7" s="6"/>
      <c r="C7" s="6"/>
      <c r="D7" s="8" t="s">
        <v>16</v>
      </c>
      <c r="E7" s="4">
        <v>92</v>
      </c>
      <c r="F7" s="4">
        <v>92</v>
      </c>
      <c r="G7" s="4">
        <v>91.6</v>
      </c>
      <c r="H7" s="4" t="s">
        <v>17</v>
      </c>
      <c r="I7" s="4" t="s">
        <v>17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8.95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132" customHeight="true" spans="1:10">
      <c r="A11" s="10"/>
      <c r="B11" s="11" t="s">
        <v>23</v>
      </c>
      <c r="C11" s="11"/>
      <c r="D11" s="11"/>
      <c r="E11" s="11"/>
      <c r="F11" s="11" t="s">
        <v>24</v>
      </c>
      <c r="G11" s="11"/>
      <c r="H11" s="11"/>
      <c r="I11" s="11"/>
      <c r="J11" s="11"/>
    </row>
    <row r="12" ht="35" customHeight="true" spans="1:10">
      <c r="A12" s="12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1" customHeight="true" spans="1:10">
      <c r="A13" s="13"/>
      <c r="B13" s="14" t="s">
        <v>33</v>
      </c>
      <c r="C13" s="4" t="s">
        <v>34</v>
      </c>
      <c r="D13" s="4" t="s">
        <v>35</v>
      </c>
      <c r="E13" s="15" t="s">
        <v>36</v>
      </c>
      <c r="F13" s="15" t="s">
        <v>37</v>
      </c>
      <c r="G13" s="15"/>
      <c r="H13" s="6">
        <v>20</v>
      </c>
      <c r="I13" s="25">
        <v>20</v>
      </c>
      <c r="J13" s="4"/>
    </row>
    <row r="14" s="1" customFormat="true" ht="41.1" customHeight="true" spans="1:11">
      <c r="A14" s="13"/>
      <c r="B14" s="14"/>
      <c r="C14" s="15" t="s">
        <v>38</v>
      </c>
      <c r="D14" s="16" t="s">
        <v>39</v>
      </c>
      <c r="E14" s="15" t="s">
        <v>40</v>
      </c>
      <c r="F14" s="22">
        <v>1</v>
      </c>
      <c r="G14" s="16"/>
      <c r="H14" s="16">
        <v>10</v>
      </c>
      <c r="I14" s="26">
        <v>10</v>
      </c>
      <c r="J14" s="4"/>
      <c r="K14"/>
    </row>
    <row r="15" ht="41.1" customHeight="true" spans="1:10">
      <c r="A15" s="13"/>
      <c r="B15" s="14"/>
      <c r="C15" s="4" t="s">
        <v>41</v>
      </c>
      <c r="D15" s="6" t="s">
        <v>42</v>
      </c>
      <c r="E15" s="16" t="s">
        <v>43</v>
      </c>
      <c r="F15" s="16" t="s">
        <v>43</v>
      </c>
      <c r="G15" s="16"/>
      <c r="H15" s="6">
        <v>10</v>
      </c>
      <c r="I15" s="25">
        <v>10</v>
      </c>
      <c r="J15" s="4"/>
    </row>
    <row r="16" ht="38.1" customHeight="true" spans="1:10">
      <c r="A16" s="13"/>
      <c r="B16" s="14"/>
      <c r="C16" s="6" t="s">
        <v>44</v>
      </c>
      <c r="D16" s="6" t="s">
        <v>45</v>
      </c>
      <c r="E16" s="16" t="s">
        <v>46</v>
      </c>
      <c r="F16" s="16" t="s">
        <v>47</v>
      </c>
      <c r="G16" s="16"/>
      <c r="H16" s="6">
        <v>10</v>
      </c>
      <c r="I16" s="25">
        <v>10</v>
      </c>
      <c r="J16" s="4"/>
    </row>
    <row r="17" ht="47.25" spans="1:10">
      <c r="A17" s="13"/>
      <c r="B17" s="14" t="s">
        <v>48</v>
      </c>
      <c r="C17" s="14" t="s">
        <v>49</v>
      </c>
      <c r="D17" s="6" t="s">
        <v>50</v>
      </c>
      <c r="E17" s="6" t="s">
        <v>51</v>
      </c>
      <c r="F17" s="4" t="s">
        <v>51</v>
      </c>
      <c r="G17" s="4"/>
      <c r="H17" s="16">
        <v>30</v>
      </c>
      <c r="I17" s="27">
        <v>29</v>
      </c>
      <c r="J17" s="15" t="s">
        <v>52</v>
      </c>
    </row>
    <row r="18" ht="72" customHeight="true" spans="1:10">
      <c r="A18" s="17"/>
      <c r="B18" s="14" t="s">
        <v>53</v>
      </c>
      <c r="C18" s="14" t="s">
        <v>54</v>
      </c>
      <c r="D18" s="6" t="s">
        <v>55</v>
      </c>
      <c r="E18" s="6" t="s">
        <v>56</v>
      </c>
      <c r="F18" s="4" t="s">
        <v>56</v>
      </c>
      <c r="G18" s="4"/>
      <c r="H18" s="6">
        <v>10</v>
      </c>
      <c r="I18" s="28">
        <v>10</v>
      </c>
      <c r="J18" s="16"/>
    </row>
    <row r="19" ht="27" customHeight="true" spans="1:10">
      <c r="A19" s="18" t="s">
        <v>57</v>
      </c>
      <c r="B19" s="18"/>
      <c r="C19" s="18"/>
      <c r="D19" s="18"/>
      <c r="E19" s="18"/>
      <c r="F19" s="18"/>
      <c r="G19" s="18"/>
      <c r="H19" s="18">
        <v>100</v>
      </c>
      <c r="I19" s="29">
        <f>SUM(I13:I18)+J6</f>
        <v>98.9565217391304</v>
      </c>
      <c r="J19" s="4"/>
    </row>
  </sheetData>
  <mergeCells count="23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A19:G19"/>
    <mergeCell ref="A10:A11"/>
    <mergeCell ref="A12:A18"/>
    <mergeCell ref="B13:B16"/>
    <mergeCell ref="A5:C9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2015-06-10T02:17:00Z</dcterms:created>
  <cp:lastPrinted>2025-04-04T14:11:00Z</cp:lastPrinted>
  <dcterms:modified xsi:type="dcterms:W3CDTF">2025-08-25T20:01:22Z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